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UR1\Commun\OUTILS COMMUNS\COMMUNICATION AUX COLLECTIVITES\09- Rémunération\F- Régime indemnitaire et primes\"/>
    </mc:Choice>
  </mc:AlternateContent>
  <bookViews>
    <workbookView xWindow="32760" yWindow="105" windowWidth="11580" windowHeight="8070"/>
  </bookViews>
  <sheets>
    <sheet name="GIPA" sheetId="2" r:id="rId1"/>
  </sheets>
  <definedNames>
    <definedName name="_xlnm.Print_Area" localSheetId="0">GIPA!$A$1:$L$61</definedName>
  </definedNames>
  <calcPr calcId="162913"/>
</workbook>
</file>

<file path=xl/calcChain.xml><?xml version="1.0" encoding="utf-8"?>
<calcChain xmlns="http://schemas.openxmlformats.org/spreadsheetml/2006/main">
  <c r="L16" i="2" l="1"/>
  <c r="L17" i="2"/>
  <c r="L24" i="2"/>
  <c r="L25" i="2"/>
  <c r="L32" i="2"/>
  <c r="L33" i="2"/>
  <c r="L40" i="2"/>
  <c r="L41" i="2"/>
  <c r="L48" i="2"/>
  <c r="L49" i="2"/>
  <c r="L56" i="2"/>
  <c r="L57" i="2"/>
  <c r="K8" i="2"/>
  <c r="K11" i="2"/>
  <c r="K12" i="2"/>
  <c r="K16" i="2"/>
  <c r="K17" i="2"/>
  <c r="K18" i="2"/>
  <c r="K19" i="2"/>
  <c r="K20" i="2"/>
  <c r="K21" i="2"/>
  <c r="K24" i="2"/>
  <c r="K25" i="2"/>
  <c r="K26" i="2"/>
  <c r="K27" i="2"/>
  <c r="K28" i="2"/>
  <c r="K32" i="2"/>
  <c r="K33" i="2"/>
  <c r="K34" i="2"/>
  <c r="K35" i="2"/>
  <c r="K36" i="2"/>
  <c r="K40" i="2"/>
  <c r="K41" i="2"/>
  <c r="K42" i="2"/>
  <c r="K43" i="2"/>
  <c r="K44" i="2"/>
  <c r="K48" i="2"/>
  <c r="K49" i="2"/>
  <c r="K50" i="2"/>
  <c r="K51" i="2"/>
  <c r="K52" i="2"/>
  <c r="K53" i="2"/>
  <c r="K56" i="2"/>
  <c r="K57" i="2"/>
  <c r="K58" i="2"/>
  <c r="K59" i="2"/>
  <c r="K60" i="2"/>
  <c r="I8" i="2"/>
  <c r="I16" i="2"/>
  <c r="I17" i="2"/>
  <c r="I23" i="2"/>
  <c r="I24" i="2"/>
  <c r="I25" i="2"/>
  <c r="I32" i="2"/>
  <c r="I33" i="2"/>
  <c r="I39" i="2"/>
  <c r="I40" i="2"/>
  <c r="I41" i="2"/>
  <c r="I48" i="2"/>
  <c r="I49" i="2"/>
  <c r="I55" i="2"/>
  <c r="I56" i="2"/>
  <c r="I57" i="2"/>
  <c r="G8" i="2"/>
  <c r="L8" i="2" s="1"/>
  <c r="G9" i="2"/>
  <c r="K9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D8" i="2"/>
  <c r="D9" i="2"/>
  <c r="D10" i="2"/>
  <c r="D11" i="2"/>
  <c r="L11" i="2" s="1"/>
  <c r="D12" i="2"/>
  <c r="L12" i="2" s="1"/>
  <c r="D13" i="2"/>
  <c r="D14" i="2"/>
  <c r="D15" i="2"/>
  <c r="D16" i="2"/>
  <c r="D17" i="2"/>
  <c r="D18" i="2"/>
  <c r="L18" i="2" s="1"/>
  <c r="D19" i="2"/>
  <c r="L19" i="2" s="1"/>
  <c r="D20" i="2"/>
  <c r="L20" i="2" s="1"/>
  <c r="D21" i="2"/>
  <c r="D22" i="2"/>
  <c r="D23" i="2"/>
  <c r="D24" i="2"/>
  <c r="D25" i="2"/>
  <c r="D26" i="2"/>
  <c r="L26" i="2" s="1"/>
  <c r="D27" i="2"/>
  <c r="L27" i="2" s="1"/>
  <c r="D28" i="2"/>
  <c r="L28" i="2" s="1"/>
  <c r="D29" i="2"/>
  <c r="K29" i="2" s="1"/>
  <c r="D30" i="2"/>
  <c r="D31" i="2"/>
  <c r="D32" i="2"/>
  <c r="D33" i="2"/>
  <c r="D34" i="2"/>
  <c r="L34" i="2" s="1"/>
  <c r="D35" i="2"/>
  <c r="L35" i="2" s="1"/>
  <c r="D36" i="2"/>
  <c r="L36" i="2" s="1"/>
  <c r="D37" i="2"/>
  <c r="K37" i="2" s="1"/>
  <c r="D38" i="2"/>
  <c r="D39" i="2"/>
  <c r="D40" i="2"/>
  <c r="D41" i="2"/>
  <c r="D42" i="2"/>
  <c r="L42" i="2" s="1"/>
  <c r="D43" i="2"/>
  <c r="L43" i="2" s="1"/>
  <c r="D44" i="2"/>
  <c r="L44" i="2" s="1"/>
  <c r="D45" i="2"/>
  <c r="D46" i="2"/>
  <c r="D47" i="2"/>
  <c r="D48" i="2"/>
  <c r="D49" i="2"/>
  <c r="D50" i="2"/>
  <c r="L50" i="2" s="1"/>
  <c r="D51" i="2"/>
  <c r="L51" i="2" s="1"/>
  <c r="D52" i="2"/>
  <c r="L52" i="2" s="1"/>
  <c r="D53" i="2"/>
  <c r="D54" i="2"/>
  <c r="D55" i="2"/>
  <c r="D56" i="2"/>
  <c r="D57" i="2"/>
  <c r="D58" i="2"/>
  <c r="L58" i="2" s="1"/>
  <c r="D59" i="2"/>
  <c r="L59" i="2" s="1"/>
  <c r="D60" i="2"/>
  <c r="L60" i="2" s="1"/>
  <c r="K55" i="2" l="1"/>
  <c r="L55" i="2"/>
  <c r="K39" i="2"/>
  <c r="L39" i="2"/>
  <c r="K31" i="2"/>
  <c r="L31" i="2"/>
  <c r="K23" i="2"/>
  <c r="L23" i="2"/>
  <c r="K15" i="2"/>
  <c r="L15" i="2"/>
  <c r="I15" i="2"/>
  <c r="I31" i="2"/>
  <c r="K47" i="2"/>
  <c r="L47" i="2"/>
  <c r="K54" i="2"/>
  <c r="L54" i="2"/>
  <c r="I54" i="2"/>
  <c r="K46" i="2"/>
  <c r="L46" i="2"/>
  <c r="I46" i="2"/>
  <c r="K38" i="2"/>
  <c r="L38" i="2"/>
  <c r="I38" i="2"/>
  <c r="K30" i="2"/>
  <c r="L30" i="2"/>
  <c r="I30" i="2"/>
  <c r="K22" i="2"/>
  <c r="L22" i="2"/>
  <c r="I22" i="2"/>
  <c r="K14" i="2"/>
  <c r="L14" i="2"/>
  <c r="I14" i="2"/>
  <c r="L53" i="2"/>
  <c r="I53" i="2"/>
  <c r="L45" i="2"/>
  <c r="I45" i="2"/>
  <c r="L37" i="2"/>
  <c r="I37" i="2"/>
  <c r="L29" i="2"/>
  <c r="I29" i="2"/>
  <c r="L21" i="2"/>
  <c r="I21" i="2"/>
  <c r="L13" i="2"/>
  <c r="I13" i="2"/>
  <c r="I47" i="2"/>
  <c r="K45" i="2"/>
  <c r="K13" i="2"/>
  <c r="I60" i="2"/>
  <c r="I52" i="2"/>
  <c r="I44" i="2"/>
  <c r="I36" i="2"/>
  <c r="I28" i="2"/>
  <c r="I20" i="2"/>
  <c r="I12" i="2"/>
  <c r="I59" i="2"/>
  <c r="I51" i="2"/>
  <c r="I43" i="2"/>
  <c r="I35" i="2"/>
  <c r="I27" i="2"/>
  <c r="I19" i="2"/>
  <c r="I11" i="2"/>
  <c r="I58" i="2"/>
  <c r="I50" i="2"/>
  <c r="I42" i="2"/>
  <c r="I34" i="2"/>
  <c r="I26" i="2"/>
  <c r="I18" i="2"/>
  <c r="I9" i="2"/>
  <c r="L9" i="2" s="1"/>
  <c r="I10" i="2"/>
  <c r="L10" i="2" s="1"/>
  <c r="K10" i="2"/>
  <c r="G7" i="2"/>
  <c r="D7" i="2"/>
  <c r="K7" i="2" s="1"/>
  <c r="I7" i="2" l="1"/>
  <c r="L7" i="2" l="1"/>
  <c r="L61" i="2" l="1"/>
</calcChain>
</file>

<file path=xl/sharedStrings.xml><?xml version="1.0" encoding="utf-8"?>
<sst xmlns="http://schemas.openxmlformats.org/spreadsheetml/2006/main" count="19" uniqueCount="17">
  <si>
    <t xml:space="preserve">Indice majoré </t>
  </si>
  <si>
    <t>TIB</t>
  </si>
  <si>
    <t>IM</t>
  </si>
  <si>
    <t>avec valeur du point à :</t>
  </si>
  <si>
    <t>Situations réelles comparées de l'agent</t>
  </si>
  <si>
    <t>Augmentation réelle de l'agent sur la période</t>
  </si>
  <si>
    <t>M.DUPONT</t>
  </si>
  <si>
    <t>M.DURAND</t>
  </si>
  <si>
    <t>TOTAL</t>
  </si>
  <si>
    <t>M.ALBERT</t>
  </si>
  <si>
    <t>Donc, montant indemnitaire brut à verser</t>
  </si>
  <si>
    <t>Traitement théorique que l'agent aurait dû percevoir</t>
  </si>
  <si>
    <t>taux d'inflation à</t>
  </si>
  <si>
    <t>M.AGENT</t>
  </si>
  <si>
    <t xml:space="preserve"> au 31/12/2018</t>
  </si>
  <si>
    <t xml:space="preserve"> au 31/12/2022</t>
  </si>
  <si>
    <t>NE REMPLIR QUE LES IM DANS LES CASES VERTES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</si>
</sst>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F_-;\-* #,##0.00\ _F_-;_-* &quot;-&quot;??\ _F_-;_-@_-"/>
    <numFmt numFmtId="165" formatCode="#,##0.00\ &quot;€&quot;"/>
    <numFmt numFmtId="166" formatCode="#,##0.00\ [$€-1]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8"/>
      <name val="Arial"/>
      <family val="2"/>
    </font>
    <font>
      <b/>
      <sz val="1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theme="0"/>
      <name val="Arial"/>
      <family val="2"/>
    </font>
    <font>
      <sz val="10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/>
      </right>
      <top style="thin">
        <color indexed="13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/>
      <bottom style="thin">
        <color indexed="64"/>
      </bottom>
      <diagonal/>
    </border>
    <border>
      <left style="thin">
        <color theme="5"/>
      </left>
      <right style="thin">
        <color indexed="64"/>
      </right>
      <top style="thin">
        <color theme="5"/>
      </top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theme="5"/>
      </top>
      <bottom style="thin">
        <color indexed="64"/>
      </bottom>
      <diagonal/>
    </border>
    <border>
      <left style="thin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47"/>
      </top>
      <bottom style="thin">
        <color indexed="64"/>
      </bottom>
      <diagonal/>
    </border>
    <border>
      <left style="thin">
        <color theme="5"/>
      </left>
      <right style="thin">
        <color indexed="64"/>
      </right>
      <top/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indexed="13"/>
      </top>
      <bottom style="thin">
        <color theme="6"/>
      </bottom>
      <diagonal/>
    </border>
    <border>
      <left style="thin">
        <color theme="5"/>
      </left>
      <right style="thin">
        <color indexed="64"/>
      </right>
      <top style="thin">
        <color indexed="64"/>
      </top>
      <bottom style="thin">
        <color theme="5"/>
      </bottom>
      <diagonal/>
    </border>
    <border>
      <left style="thin">
        <color indexed="64"/>
      </left>
      <right style="thin">
        <color theme="5"/>
      </right>
      <top style="thin">
        <color indexed="47"/>
      </top>
      <bottom style="thin">
        <color theme="5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indexed="64"/>
      </bottom>
      <diagonal/>
    </border>
    <border>
      <left style="thin">
        <color theme="7"/>
      </left>
      <right style="thin">
        <color theme="7"/>
      </right>
      <top style="thin">
        <color indexed="51"/>
      </top>
      <bottom style="thin">
        <color indexed="64"/>
      </bottom>
      <diagonal/>
    </border>
    <border>
      <left style="thin">
        <color theme="7"/>
      </left>
      <right style="thin">
        <color theme="7"/>
      </right>
      <top style="thin">
        <color indexed="51"/>
      </top>
      <bottom style="thin">
        <color theme="7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53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53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 style="thin">
        <color indexed="53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indexed="53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14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0" fontId="6" fillId="3" borderId="3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166" fontId="2" fillId="2" borderId="6" xfId="1" applyNumberFormat="1" applyFont="1" applyFill="1" applyBorder="1" applyAlignment="1">
      <alignment horizontal="right" vertical="center" wrapText="1"/>
    </xf>
    <xf numFmtId="165" fontId="2" fillId="0" borderId="10" xfId="1" applyNumberFormat="1" applyFont="1" applyFill="1" applyBorder="1" applyAlignment="1">
      <alignment vertical="center"/>
    </xf>
    <xf numFmtId="165" fontId="2" fillId="0" borderId="12" xfId="1" applyNumberFormat="1" applyFont="1" applyFill="1" applyBorder="1" applyAlignment="1">
      <alignment vertical="center"/>
    </xf>
    <xf numFmtId="166" fontId="2" fillId="2" borderId="15" xfId="1" applyNumberFormat="1" applyFont="1" applyFill="1" applyBorder="1" applyAlignment="1">
      <alignment horizontal="right" vertical="center" wrapText="1"/>
    </xf>
    <xf numFmtId="166" fontId="2" fillId="2" borderId="17" xfId="1" applyNumberFormat="1" applyFont="1" applyFill="1" applyBorder="1" applyAlignment="1">
      <alignment horizontal="right" vertical="center" wrapText="1"/>
    </xf>
    <xf numFmtId="165" fontId="2" fillId="0" borderId="19" xfId="1" applyNumberFormat="1" applyFont="1" applyFill="1" applyBorder="1" applyAlignment="1">
      <alignment vertical="center"/>
    </xf>
    <xf numFmtId="165" fontId="2" fillId="0" borderId="20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>
      <alignment horizontal="center" vertical="center"/>
    </xf>
    <xf numFmtId="10" fontId="2" fillId="0" borderId="23" xfId="2" applyNumberFormat="1" applyFont="1" applyFill="1" applyBorder="1" applyAlignment="1">
      <alignment horizontal="center" vertical="center"/>
    </xf>
    <xf numFmtId="166" fontId="3" fillId="0" borderId="24" xfId="0" applyNumberFormat="1" applyFont="1" applyFill="1" applyBorder="1" applyAlignment="1">
      <alignment horizontal="center" vertical="center"/>
    </xf>
    <xf numFmtId="10" fontId="2" fillId="0" borderId="25" xfId="2" applyNumberFormat="1" applyFont="1" applyFill="1" applyBorder="1" applyAlignment="1">
      <alignment horizontal="center" vertical="center"/>
    </xf>
    <xf numFmtId="166" fontId="3" fillId="0" borderId="26" xfId="0" applyNumberFormat="1" applyFont="1" applyFill="1" applyBorder="1" applyAlignment="1">
      <alignment horizontal="center" vertical="center"/>
    </xf>
    <xf numFmtId="10" fontId="2" fillId="0" borderId="27" xfId="2" applyNumberFormat="1" applyFont="1" applyFill="1" applyBorder="1" applyAlignment="1">
      <alignment horizontal="center" vertical="center"/>
    </xf>
    <xf numFmtId="166" fontId="3" fillId="0" borderId="28" xfId="0" applyNumberFormat="1" applyFont="1" applyFill="1" applyBorder="1" applyAlignment="1">
      <alignment horizontal="center" vertical="center"/>
    </xf>
    <xf numFmtId="1" fontId="7" fillId="7" borderId="14" xfId="0" applyNumberFormat="1" applyFont="1" applyFill="1" applyBorder="1" applyAlignment="1">
      <alignment horizontal="center" vertical="center" wrapText="1"/>
    </xf>
    <xf numFmtId="1" fontId="7" fillId="7" borderId="7" xfId="0" applyNumberFormat="1" applyFont="1" applyFill="1" applyBorder="1" applyAlignment="1">
      <alignment horizontal="center" vertical="center" wrapText="1"/>
    </xf>
    <xf numFmtId="1" fontId="7" fillId="7" borderId="8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14" fontId="9" fillId="4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2">
    <dxf>
      <font>
        <b/>
        <i val="0"/>
        <condense val="0"/>
        <extend val="0"/>
        <color indexed="9"/>
      </font>
      <fill>
        <patternFill>
          <bgColor theme="4"/>
        </patternFill>
      </fill>
    </dxf>
    <dxf>
      <font>
        <b/>
        <i val="0"/>
        <color theme="4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arte graphique">
  <a:themeElements>
    <a:clrScheme name="charte graphique">
      <a:dk1>
        <a:sysClr val="windowText" lastClr="000000"/>
      </a:dk1>
      <a:lt1>
        <a:sysClr val="window" lastClr="FFFFFF"/>
      </a:lt1>
      <a:dk2>
        <a:srgbClr val="000000"/>
      </a:dk2>
      <a:lt2>
        <a:srgbClr val="92D050"/>
      </a:lt2>
      <a:accent1>
        <a:srgbClr val="C64A25"/>
      </a:accent1>
      <a:accent2>
        <a:srgbClr val="0F304D"/>
      </a:accent2>
      <a:accent3>
        <a:srgbClr val="86C0C9"/>
      </a:accent3>
      <a:accent4>
        <a:srgbClr val="F2BD70"/>
      </a:accent4>
      <a:accent5>
        <a:srgbClr val="E56900"/>
      </a:accent5>
      <a:accent6>
        <a:srgbClr val="B0A191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Normal="100" workbookViewId="0">
      <pane ySplit="5" topLeftCell="A6" activePane="bottomLeft" state="frozen"/>
      <selection pane="bottomLeft" activeCell="I10" sqref="I10"/>
    </sheetView>
  </sheetViews>
  <sheetFormatPr baseColWidth="10" defaultRowHeight="12.75" x14ac:dyDescent="0.2"/>
  <cols>
    <col min="1" max="1" width="24.140625" style="10" bestFit="1" customWidth="1"/>
    <col min="2" max="2" width="2.140625" style="10" customWidth="1"/>
    <col min="3" max="3" width="5.5703125" style="10" bestFit="1" customWidth="1"/>
    <col min="4" max="4" width="12.28515625" style="10" bestFit="1" customWidth="1"/>
    <col min="5" max="5" width="2.140625" style="10" customWidth="1"/>
    <col min="6" max="6" width="5.5703125" style="10" bestFit="1" customWidth="1"/>
    <col min="7" max="7" width="12.28515625" style="10" bestFit="1" customWidth="1"/>
    <col min="8" max="8" width="1.5703125" style="10" customWidth="1"/>
    <col min="9" max="9" width="17.7109375" style="16" customWidth="1"/>
    <col min="10" max="10" width="1.5703125" style="10" customWidth="1"/>
    <col min="11" max="11" width="14.42578125" style="16" customWidth="1"/>
    <col min="12" max="12" width="16.42578125" style="10" customWidth="1"/>
    <col min="13" max="16384" width="11.42578125" style="10"/>
  </cols>
  <sheetData>
    <row r="1" spans="1:12" x14ac:dyDescent="0.2">
      <c r="A1" s="1"/>
      <c r="B1" s="1"/>
      <c r="C1" s="57" t="s">
        <v>4</v>
      </c>
      <c r="D1" s="57"/>
      <c r="E1" s="58"/>
      <c r="F1" s="57"/>
      <c r="G1" s="57"/>
      <c r="H1" s="8"/>
      <c r="I1" s="3"/>
      <c r="J1" s="9"/>
      <c r="K1" s="17"/>
      <c r="L1" s="14"/>
    </row>
    <row r="2" spans="1:12" ht="30" customHeight="1" x14ac:dyDescent="0.2">
      <c r="A2" s="1"/>
      <c r="B2" s="3"/>
      <c r="C2" s="59" t="s">
        <v>14</v>
      </c>
      <c r="D2" s="59"/>
      <c r="E2" s="3"/>
      <c r="F2" s="60" t="s">
        <v>15</v>
      </c>
      <c r="G2" s="60"/>
      <c r="H2" s="3"/>
      <c r="I2" s="27" t="s">
        <v>12</v>
      </c>
      <c r="J2" s="2"/>
      <c r="K2" s="54" t="s">
        <v>5</v>
      </c>
      <c r="L2" s="54" t="s">
        <v>10</v>
      </c>
    </row>
    <row r="3" spans="1:12" ht="15" x14ac:dyDescent="0.2">
      <c r="A3" s="18" t="s">
        <v>3</v>
      </c>
      <c r="B3" s="1"/>
      <c r="C3" s="61">
        <v>56.232300000000002</v>
      </c>
      <c r="D3" s="61"/>
      <c r="E3" s="1"/>
      <c r="F3" s="62">
        <v>57.2164</v>
      </c>
      <c r="G3" s="62"/>
      <c r="H3" s="9"/>
      <c r="I3" s="26">
        <v>8.1900000000000001E-2</v>
      </c>
      <c r="J3" s="2"/>
      <c r="K3" s="55"/>
      <c r="L3" s="55"/>
    </row>
    <row r="4" spans="1:12" x14ac:dyDescent="0.2">
      <c r="A4" s="3"/>
      <c r="B4" s="1"/>
      <c r="C4" s="1"/>
      <c r="D4" s="1"/>
      <c r="E4" s="1"/>
      <c r="F4" s="1"/>
      <c r="G4" s="1"/>
      <c r="H4" s="9"/>
      <c r="I4" s="21"/>
      <c r="J4" s="2"/>
      <c r="K4" s="55"/>
      <c r="L4" s="55"/>
    </row>
    <row r="5" spans="1:12" ht="51" x14ac:dyDescent="0.2">
      <c r="A5" s="12" t="s">
        <v>0</v>
      </c>
      <c r="B5" s="11"/>
      <c r="C5" s="23" t="s">
        <v>2</v>
      </c>
      <c r="D5" s="23" t="s">
        <v>1</v>
      </c>
      <c r="E5" s="11"/>
      <c r="F5" s="24" t="s">
        <v>2</v>
      </c>
      <c r="G5" s="25" t="s">
        <v>1</v>
      </c>
      <c r="H5" s="13"/>
      <c r="I5" s="28" t="s">
        <v>11</v>
      </c>
      <c r="J5" s="4"/>
      <c r="K5" s="56"/>
      <c r="L5" s="56"/>
    </row>
    <row r="6" spans="1:12" ht="36.75" customHeight="1" x14ac:dyDescent="0.2">
      <c r="A6" s="52" t="s">
        <v>16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15" x14ac:dyDescent="0.2">
      <c r="A7" s="5" t="s">
        <v>6</v>
      </c>
      <c r="B7" s="6"/>
      <c r="C7" s="44">
        <v>615</v>
      </c>
      <c r="D7" s="32">
        <f>IF(C7="","",C7*$C$3)</f>
        <v>34582.864500000003</v>
      </c>
      <c r="E7" s="6"/>
      <c r="F7" s="48">
        <v>641</v>
      </c>
      <c r="G7" s="30">
        <f>IF(F7="","",F7*$F$3)</f>
        <v>36675.712399999997</v>
      </c>
      <c r="H7" s="15"/>
      <c r="I7" s="35">
        <f>IF(D7="","",D7+(D7*$I$3))</f>
        <v>37415.201102550003</v>
      </c>
      <c r="J7" s="9"/>
      <c r="K7" s="38">
        <f>IF(D7="","",(G7-D7)/D7)</f>
        <v>6.0516904260489848E-2</v>
      </c>
      <c r="L7" s="39">
        <f>IF(D7="","",IF(I7-G7&lt;0,(0),(I7-G7)))</f>
        <v>739.48870255000656</v>
      </c>
    </row>
    <row r="8" spans="1:12" ht="15" x14ac:dyDescent="0.2">
      <c r="A8" s="5" t="s">
        <v>7</v>
      </c>
      <c r="B8" s="6"/>
      <c r="C8" s="45">
        <v>325</v>
      </c>
      <c r="D8" s="29">
        <f t="shared" ref="D8:D60" si="0">IF(C8="","",C8*$C$3)</f>
        <v>18275.497500000001</v>
      </c>
      <c r="E8" s="6"/>
      <c r="F8" s="49">
        <v>327</v>
      </c>
      <c r="G8" s="31">
        <f t="shared" ref="G8:G60" si="1">IF(F8="","",F8*$F$3)</f>
        <v>18709.7628</v>
      </c>
      <c r="H8" s="15"/>
      <c r="I8" s="36">
        <f t="shared" ref="I8:I60" si="2">IF(D8="","",D8+(D8*$I$3))</f>
        <v>19772.260745250001</v>
      </c>
      <c r="J8" s="9"/>
      <c r="K8" s="40">
        <f t="shared" ref="K8:K60" si="3">IF(D8="","",(G8-D8)/D8)</f>
        <v>2.3762160236677501E-2</v>
      </c>
      <c r="L8" s="41">
        <f t="shared" ref="L8:L60" si="4">IF(D8="","",IF(I8-G8&lt;0,(0),(I8-G8)))</f>
        <v>1062.4979452500011</v>
      </c>
    </row>
    <row r="9" spans="1:12" ht="15" x14ac:dyDescent="0.2">
      <c r="A9" s="7" t="s">
        <v>9</v>
      </c>
      <c r="B9" s="6"/>
      <c r="C9" s="46">
        <v>355</v>
      </c>
      <c r="D9" s="29">
        <f t="shared" si="0"/>
        <v>19962.466500000002</v>
      </c>
      <c r="E9" s="6"/>
      <c r="F9" s="49">
        <v>356</v>
      </c>
      <c r="G9" s="31">
        <f t="shared" si="1"/>
        <v>20369.038400000001</v>
      </c>
      <c r="H9" s="15"/>
      <c r="I9" s="36">
        <f t="shared" si="2"/>
        <v>21597.392506350003</v>
      </c>
      <c r="J9" s="9"/>
      <c r="K9" s="40">
        <f t="shared" si="3"/>
        <v>2.0366816896098434E-2</v>
      </c>
      <c r="L9" s="41">
        <f t="shared" si="4"/>
        <v>1228.3541063500015</v>
      </c>
    </row>
    <row r="10" spans="1:12" ht="15" x14ac:dyDescent="0.2">
      <c r="A10" s="5" t="s">
        <v>13</v>
      </c>
      <c r="B10" s="6"/>
      <c r="C10" s="45">
        <v>325</v>
      </c>
      <c r="D10" s="29">
        <f t="shared" si="0"/>
        <v>18275.497500000001</v>
      </c>
      <c r="E10" s="6"/>
      <c r="F10" s="50">
        <v>347</v>
      </c>
      <c r="G10" s="31">
        <f t="shared" si="1"/>
        <v>19854.090800000002</v>
      </c>
      <c r="H10" s="15"/>
      <c r="I10" s="36">
        <f t="shared" si="2"/>
        <v>19772.260745250001</v>
      </c>
      <c r="J10" s="9"/>
      <c r="K10" s="40">
        <f t="shared" si="3"/>
        <v>8.6377582881122683E-2</v>
      </c>
      <c r="L10" s="41">
        <f t="shared" si="4"/>
        <v>0</v>
      </c>
    </row>
    <row r="11" spans="1:12" ht="15" x14ac:dyDescent="0.2">
      <c r="A11" s="5"/>
      <c r="B11" s="6"/>
      <c r="C11" s="45"/>
      <c r="D11" s="29" t="str">
        <f t="shared" si="0"/>
        <v/>
      </c>
      <c r="E11" s="6"/>
      <c r="F11" s="49"/>
      <c r="G11" s="31" t="str">
        <f t="shared" si="1"/>
        <v/>
      </c>
      <c r="H11" s="15"/>
      <c r="I11" s="36" t="str">
        <f t="shared" si="2"/>
        <v/>
      </c>
      <c r="J11" s="9"/>
      <c r="K11" s="40" t="str">
        <f t="shared" si="3"/>
        <v/>
      </c>
      <c r="L11" s="41" t="str">
        <f t="shared" si="4"/>
        <v/>
      </c>
    </row>
    <row r="12" spans="1:12" ht="15" x14ac:dyDescent="0.2">
      <c r="A12" s="5"/>
      <c r="B12" s="6"/>
      <c r="C12" s="45"/>
      <c r="D12" s="29" t="str">
        <f t="shared" si="0"/>
        <v/>
      </c>
      <c r="E12" s="6"/>
      <c r="F12" s="49"/>
      <c r="G12" s="31" t="str">
        <f t="shared" si="1"/>
        <v/>
      </c>
      <c r="H12" s="15"/>
      <c r="I12" s="36" t="str">
        <f t="shared" si="2"/>
        <v/>
      </c>
      <c r="J12" s="9"/>
      <c r="K12" s="40" t="str">
        <f t="shared" si="3"/>
        <v/>
      </c>
      <c r="L12" s="41" t="str">
        <f t="shared" si="4"/>
        <v/>
      </c>
    </row>
    <row r="13" spans="1:12" ht="15" x14ac:dyDescent="0.2">
      <c r="A13" s="5"/>
      <c r="B13" s="6"/>
      <c r="C13" s="45"/>
      <c r="D13" s="29" t="str">
        <f t="shared" si="0"/>
        <v/>
      </c>
      <c r="E13" s="6"/>
      <c r="F13" s="49"/>
      <c r="G13" s="31" t="str">
        <f t="shared" si="1"/>
        <v/>
      </c>
      <c r="H13" s="15"/>
      <c r="I13" s="36" t="str">
        <f t="shared" si="2"/>
        <v/>
      </c>
      <c r="J13" s="9"/>
      <c r="K13" s="40" t="str">
        <f t="shared" si="3"/>
        <v/>
      </c>
      <c r="L13" s="41" t="str">
        <f t="shared" si="4"/>
        <v/>
      </c>
    </row>
    <row r="14" spans="1:12" ht="15" x14ac:dyDescent="0.2">
      <c r="A14" s="5"/>
      <c r="B14" s="6"/>
      <c r="C14" s="45"/>
      <c r="D14" s="29" t="str">
        <f t="shared" si="0"/>
        <v/>
      </c>
      <c r="E14" s="6"/>
      <c r="F14" s="49"/>
      <c r="G14" s="31" t="str">
        <f t="shared" si="1"/>
        <v/>
      </c>
      <c r="H14" s="15"/>
      <c r="I14" s="36" t="str">
        <f t="shared" si="2"/>
        <v/>
      </c>
      <c r="J14" s="9"/>
      <c r="K14" s="40" t="str">
        <f t="shared" si="3"/>
        <v/>
      </c>
      <c r="L14" s="41" t="str">
        <f t="shared" si="4"/>
        <v/>
      </c>
    </row>
    <row r="15" spans="1:12" ht="15" x14ac:dyDescent="0.2">
      <c r="A15" s="5"/>
      <c r="B15" s="6"/>
      <c r="C15" s="45"/>
      <c r="D15" s="29" t="str">
        <f t="shared" si="0"/>
        <v/>
      </c>
      <c r="E15" s="6"/>
      <c r="F15" s="49"/>
      <c r="G15" s="31" t="str">
        <f t="shared" si="1"/>
        <v/>
      </c>
      <c r="H15" s="15"/>
      <c r="I15" s="36" t="str">
        <f t="shared" si="2"/>
        <v/>
      </c>
      <c r="J15" s="9"/>
      <c r="K15" s="40" t="str">
        <f t="shared" si="3"/>
        <v/>
      </c>
      <c r="L15" s="41" t="str">
        <f t="shared" si="4"/>
        <v/>
      </c>
    </row>
    <row r="16" spans="1:12" ht="15" x14ac:dyDescent="0.2">
      <c r="A16" s="5"/>
      <c r="B16" s="6"/>
      <c r="C16" s="45"/>
      <c r="D16" s="29" t="str">
        <f t="shared" si="0"/>
        <v/>
      </c>
      <c r="E16" s="6"/>
      <c r="F16" s="49"/>
      <c r="G16" s="31" t="str">
        <f t="shared" si="1"/>
        <v/>
      </c>
      <c r="H16" s="15"/>
      <c r="I16" s="36" t="str">
        <f t="shared" si="2"/>
        <v/>
      </c>
      <c r="J16" s="9"/>
      <c r="K16" s="40" t="str">
        <f t="shared" si="3"/>
        <v/>
      </c>
      <c r="L16" s="41" t="str">
        <f t="shared" si="4"/>
        <v/>
      </c>
    </row>
    <row r="17" spans="1:12" ht="15" x14ac:dyDescent="0.2">
      <c r="A17" s="5"/>
      <c r="B17" s="6"/>
      <c r="C17" s="45"/>
      <c r="D17" s="29" t="str">
        <f t="shared" si="0"/>
        <v/>
      </c>
      <c r="E17" s="6"/>
      <c r="F17" s="49"/>
      <c r="G17" s="31" t="str">
        <f t="shared" si="1"/>
        <v/>
      </c>
      <c r="H17" s="15"/>
      <c r="I17" s="36" t="str">
        <f t="shared" si="2"/>
        <v/>
      </c>
      <c r="J17" s="9"/>
      <c r="K17" s="40" t="str">
        <f t="shared" si="3"/>
        <v/>
      </c>
      <c r="L17" s="41" t="str">
        <f t="shared" si="4"/>
        <v/>
      </c>
    </row>
    <row r="18" spans="1:12" ht="15" x14ac:dyDescent="0.2">
      <c r="A18" s="5"/>
      <c r="B18" s="6"/>
      <c r="C18" s="45"/>
      <c r="D18" s="29" t="str">
        <f t="shared" si="0"/>
        <v/>
      </c>
      <c r="E18" s="6"/>
      <c r="F18" s="49"/>
      <c r="G18" s="31" t="str">
        <f t="shared" si="1"/>
        <v/>
      </c>
      <c r="H18" s="15"/>
      <c r="I18" s="36" t="str">
        <f t="shared" si="2"/>
        <v/>
      </c>
      <c r="J18" s="9"/>
      <c r="K18" s="40" t="str">
        <f t="shared" si="3"/>
        <v/>
      </c>
      <c r="L18" s="41" t="str">
        <f t="shared" si="4"/>
        <v/>
      </c>
    </row>
    <row r="19" spans="1:12" ht="15" x14ac:dyDescent="0.2">
      <c r="A19" s="5"/>
      <c r="B19" s="6"/>
      <c r="C19" s="45"/>
      <c r="D19" s="29" t="str">
        <f t="shared" si="0"/>
        <v/>
      </c>
      <c r="E19" s="6"/>
      <c r="F19" s="49"/>
      <c r="G19" s="31" t="str">
        <f t="shared" si="1"/>
        <v/>
      </c>
      <c r="H19" s="15"/>
      <c r="I19" s="36" t="str">
        <f t="shared" si="2"/>
        <v/>
      </c>
      <c r="J19" s="9"/>
      <c r="K19" s="40" t="str">
        <f t="shared" si="3"/>
        <v/>
      </c>
      <c r="L19" s="41" t="str">
        <f t="shared" si="4"/>
        <v/>
      </c>
    </row>
    <row r="20" spans="1:12" ht="15" x14ac:dyDescent="0.2">
      <c r="A20" s="5"/>
      <c r="B20" s="6"/>
      <c r="C20" s="45"/>
      <c r="D20" s="29" t="str">
        <f t="shared" si="0"/>
        <v/>
      </c>
      <c r="E20" s="6"/>
      <c r="F20" s="49"/>
      <c r="G20" s="31" t="str">
        <f t="shared" si="1"/>
        <v/>
      </c>
      <c r="H20" s="15"/>
      <c r="I20" s="36" t="str">
        <f t="shared" si="2"/>
        <v/>
      </c>
      <c r="J20" s="9"/>
      <c r="K20" s="40" t="str">
        <f t="shared" si="3"/>
        <v/>
      </c>
      <c r="L20" s="41" t="str">
        <f t="shared" si="4"/>
        <v/>
      </c>
    </row>
    <row r="21" spans="1:12" ht="15" x14ac:dyDescent="0.2">
      <c r="A21" s="5"/>
      <c r="B21" s="6"/>
      <c r="C21" s="45"/>
      <c r="D21" s="29" t="str">
        <f t="shared" si="0"/>
        <v/>
      </c>
      <c r="E21" s="6"/>
      <c r="F21" s="49"/>
      <c r="G21" s="31" t="str">
        <f t="shared" si="1"/>
        <v/>
      </c>
      <c r="H21" s="15"/>
      <c r="I21" s="36" t="str">
        <f t="shared" si="2"/>
        <v/>
      </c>
      <c r="J21" s="9"/>
      <c r="K21" s="40" t="str">
        <f t="shared" si="3"/>
        <v/>
      </c>
      <c r="L21" s="41" t="str">
        <f t="shared" si="4"/>
        <v/>
      </c>
    </row>
    <row r="22" spans="1:12" ht="15" x14ac:dyDescent="0.2">
      <c r="A22" s="5"/>
      <c r="B22" s="6"/>
      <c r="C22" s="45"/>
      <c r="D22" s="29" t="str">
        <f t="shared" si="0"/>
        <v/>
      </c>
      <c r="E22" s="6"/>
      <c r="F22" s="49"/>
      <c r="G22" s="31" t="str">
        <f t="shared" si="1"/>
        <v/>
      </c>
      <c r="H22" s="15"/>
      <c r="I22" s="36" t="str">
        <f t="shared" si="2"/>
        <v/>
      </c>
      <c r="J22" s="9"/>
      <c r="K22" s="40" t="str">
        <f t="shared" si="3"/>
        <v/>
      </c>
      <c r="L22" s="41" t="str">
        <f t="shared" si="4"/>
        <v/>
      </c>
    </row>
    <row r="23" spans="1:12" ht="15" x14ac:dyDescent="0.2">
      <c r="A23" s="5"/>
      <c r="B23" s="6"/>
      <c r="C23" s="45"/>
      <c r="D23" s="29" t="str">
        <f t="shared" si="0"/>
        <v/>
      </c>
      <c r="E23" s="6"/>
      <c r="F23" s="49"/>
      <c r="G23" s="31" t="str">
        <f t="shared" si="1"/>
        <v/>
      </c>
      <c r="H23" s="15"/>
      <c r="I23" s="36" t="str">
        <f t="shared" si="2"/>
        <v/>
      </c>
      <c r="J23" s="9"/>
      <c r="K23" s="40" t="str">
        <f t="shared" si="3"/>
        <v/>
      </c>
      <c r="L23" s="41" t="str">
        <f t="shared" si="4"/>
        <v/>
      </c>
    </row>
    <row r="24" spans="1:12" ht="15" x14ac:dyDescent="0.2">
      <c r="A24" s="5"/>
      <c r="B24" s="6"/>
      <c r="C24" s="45"/>
      <c r="D24" s="29" t="str">
        <f t="shared" si="0"/>
        <v/>
      </c>
      <c r="E24" s="6"/>
      <c r="F24" s="49"/>
      <c r="G24" s="31" t="str">
        <f t="shared" si="1"/>
        <v/>
      </c>
      <c r="H24" s="15"/>
      <c r="I24" s="36" t="str">
        <f t="shared" si="2"/>
        <v/>
      </c>
      <c r="J24" s="9"/>
      <c r="K24" s="40" t="str">
        <f t="shared" si="3"/>
        <v/>
      </c>
      <c r="L24" s="41" t="str">
        <f t="shared" si="4"/>
        <v/>
      </c>
    </row>
    <row r="25" spans="1:12" ht="15" x14ac:dyDescent="0.2">
      <c r="A25" s="5"/>
      <c r="B25" s="6"/>
      <c r="C25" s="45"/>
      <c r="D25" s="29" t="str">
        <f t="shared" si="0"/>
        <v/>
      </c>
      <c r="E25" s="6"/>
      <c r="F25" s="49"/>
      <c r="G25" s="31" t="str">
        <f t="shared" si="1"/>
        <v/>
      </c>
      <c r="H25" s="15"/>
      <c r="I25" s="36" t="str">
        <f t="shared" si="2"/>
        <v/>
      </c>
      <c r="J25" s="9"/>
      <c r="K25" s="40" t="str">
        <f t="shared" si="3"/>
        <v/>
      </c>
      <c r="L25" s="41" t="str">
        <f t="shared" si="4"/>
        <v/>
      </c>
    </row>
    <row r="26" spans="1:12" ht="15" x14ac:dyDescent="0.2">
      <c r="A26" s="5"/>
      <c r="B26" s="6"/>
      <c r="C26" s="45"/>
      <c r="D26" s="29" t="str">
        <f t="shared" si="0"/>
        <v/>
      </c>
      <c r="E26" s="6"/>
      <c r="F26" s="49"/>
      <c r="G26" s="31" t="str">
        <f t="shared" si="1"/>
        <v/>
      </c>
      <c r="H26" s="15"/>
      <c r="I26" s="36" t="str">
        <f t="shared" si="2"/>
        <v/>
      </c>
      <c r="J26" s="9"/>
      <c r="K26" s="40" t="str">
        <f t="shared" si="3"/>
        <v/>
      </c>
      <c r="L26" s="41" t="str">
        <f t="shared" si="4"/>
        <v/>
      </c>
    </row>
    <row r="27" spans="1:12" ht="15" x14ac:dyDescent="0.2">
      <c r="A27" s="5"/>
      <c r="B27" s="6"/>
      <c r="C27" s="45"/>
      <c r="D27" s="29" t="str">
        <f t="shared" si="0"/>
        <v/>
      </c>
      <c r="E27" s="6"/>
      <c r="F27" s="49"/>
      <c r="G27" s="31" t="str">
        <f t="shared" si="1"/>
        <v/>
      </c>
      <c r="H27" s="15"/>
      <c r="I27" s="36" t="str">
        <f t="shared" si="2"/>
        <v/>
      </c>
      <c r="J27" s="9"/>
      <c r="K27" s="40" t="str">
        <f t="shared" si="3"/>
        <v/>
      </c>
      <c r="L27" s="41" t="str">
        <f t="shared" si="4"/>
        <v/>
      </c>
    </row>
    <row r="28" spans="1:12" ht="15" x14ac:dyDescent="0.2">
      <c r="A28" s="5"/>
      <c r="B28" s="6"/>
      <c r="C28" s="45"/>
      <c r="D28" s="29" t="str">
        <f t="shared" si="0"/>
        <v/>
      </c>
      <c r="E28" s="6"/>
      <c r="F28" s="49"/>
      <c r="G28" s="31" t="str">
        <f t="shared" si="1"/>
        <v/>
      </c>
      <c r="H28" s="15"/>
      <c r="I28" s="36" t="str">
        <f t="shared" si="2"/>
        <v/>
      </c>
      <c r="J28" s="9"/>
      <c r="K28" s="40" t="str">
        <f t="shared" si="3"/>
        <v/>
      </c>
      <c r="L28" s="41" t="str">
        <f t="shared" si="4"/>
        <v/>
      </c>
    </row>
    <row r="29" spans="1:12" ht="15" x14ac:dyDescent="0.2">
      <c r="A29" s="5"/>
      <c r="B29" s="6"/>
      <c r="C29" s="45"/>
      <c r="D29" s="29" t="str">
        <f t="shared" si="0"/>
        <v/>
      </c>
      <c r="E29" s="6"/>
      <c r="F29" s="49"/>
      <c r="G29" s="31" t="str">
        <f t="shared" si="1"/>
        <v/>
      </c>
      <c r="H29" s="15"/>
      <c r="I29" s="36" t="str">
        <f t="shared" si="2"/>
        <v/>
      </c>
      <c r="J29" s="9"/>
      <c r="K29" s="40" t="str">
        <f t="shared" si="3"/>
        <v/>
      </c>
      <c r="L29" s="41" t="str">
        <f t="shared" si="4"/>
        <v/>
      </c>
    </row>
    <row r="30" spans="1:12" ht="15" x14ac:dyDescent="0.2">
      <c r="A30" s="5"/>
      <c r="B30" s="6"/>
      <c r="C30" s="45"/>
      <c r="D30" s="29" t="str">
        <f t="shared" si="0"/>
        <v/>
      </c>
      <c r="E30" s="6"/>
      <c r="F30" s="49"/>
      <c r="G30" s="31" t="str">
        <f t="shared" si="1"/>
        <v/>
      </c>
      <c r="H30" s="15"/>
      <c r="I30" s="36" t="str">
        <f t="shared" si="2"/>
        <v/>
      </c>
      <c r="J30" s="9"/>
      <c r="K30" s="40" t="str">
        <f t="shared" si="3"/>
        <v/>
      </c>
      <c r="L30" s="41" t="str">
        <f t="shared" si="4"/>
        <v/>
      </c>
    </row>
    <row r="31" spans="1:12" ht="15" x14ac:dyDescent="0.2">
      <c r="A31" s="5"/>
      <c r="B31" s="6"/>
      <c r="C31" s="45"/>
      <c r="D31" s="29" t="str">
        <f t="shared" si="0"/>
        <v/>
      </c>
      <c r="E31" s="6"/>
      <c r="F31" s="49"/>
      <c r="G31" s="31" t="str">
        <f t="shared" si="1"/>
        <v/>
      </c>
      <c r="H31" s="15"/>
      <c r="I31" s="36" t="str">
        <f t="shared" si="2"/>
        <v/>
      </c>
      <c r="J31" s="9"/>
      <c r="K31" s="40" t="str">
        <f t="shared" si="3"/>
        <v/>
      </c>
      <c r="L31" s="41" t="str">
        <f t="shared" si="4"/>
        <v/>
      </c>
    </row>
    <row r="32" spans="1:12" ht="15" x14ac:dyDescent="0.2">
      <c r="A32" s="5"/>
      <c r="B32" s="6"/>
      <c r="C32" s="45"/>
      <c r="D32" s="29" t="str">
        <f t="shared" si="0"/>
        <v/>
      </c>
      <c r="E32" s="6"/>
      <c r="F32" s="49"/>
      <c r="G32" s="31" t="str">
        <f t="shared" si="1"/>
        <v/>
      </c>
      <c r="H32" s="15"/>
      <c r="I32" s="36" t="str">
        <f t="shared" si="2"/>
        <v/>
      </c>
      <c r="J32" s="9"/>
      <c r="K32" s="40" t="str">
        <f t="shared" si="3"/>
        <v/>
      </c>
      <c r="L32" s="41" t="str">
        <f t="shared" si="4"/>
        <v/>
      </c>
    </row>
    <row r="33" spans="1:12" ht="15" x14ac:dyDescent="0.2">
      <c r="A33" s="5"/>
      <c r="B33" s="6"/>
      <c r="C33" s="45"/>
      <c r="D33" s="29" t="str">
        <f t="shared" si="0"/>
        <v/>
      </c>
      <c r="E33" s="6"/>
      <c r="F33" s="49"/>
      <c r="G33" s="31" t="str">
        <f t="shared" si="1"/>
        <v/>
      </c>
      <c r="H33" s="15"/>
      <c r="I33" s="36" t="str">
        <f t="shared" si="2"/>
        <v/>
      </c>
      <c r="J33" s="9"/>
      <c r="K33" s="40" t="str">
        <f t="shared" si="3"/>
        <v/>
      </c>
      <c r="L33" s="41" t="str">
        <f t="shared" si="4"/>
        <v/>
      </c>
    </row>
    <row r="34" spans="1:12" ht="15" x14ac:dyDescent="0.2">
      <c r="A34" s="5"/>
      <c r="B34" s="6"/>
      <c r="C34" s="45"/>
      <c r="D34" s="29" t="str">
        <f t="shared" si="0"/>
        <v/>
      </c>
      <c r="E34" s="6"/>
      <c r="F34" s="49"/>
      <c r="G34" s="31" t="str">
        <f t="shared" si="1"/>
        <v/>
      </c>
      <c r="H34" s="15"/>
      <c r="I34" s="36" t="str">
        <f t="shared" si="2"/>
        <v/>
      </c>
      <c r="J34" s="9"/>
      <c r="K34" s="40" t="str">
        <f t="shared" si="3"/>
        <v/>
      </c>
      <c r="L34" s="41" t="str">
        <f t="shared" si="4"/>
        <v/>
      </c>
    </row>
    <row r="35" spans="1:12" ht="15" x14ac:dyDescent="0.2">
      <c r="A35" s="5"/>
      <c r="B35" s="6"/>
      <c r="C35" s="45"/>
      <c r="D35" s="29" t="str">
        <f t="shared" si="0"/>
        <v/>
      </c>
      <c r="E35" s="6"/>
      <c r="F35" s="49"/>
      <c r="G35" s="31" t="str">
        <f t="shared" si="1"/>
        <v/>
      </c>
      <c r="H35" s="15"/>
      <c r="I35" s="36" t="str">
        <f t="shared" si="2"/>
        <v/>
      </c>
      <c r="J35" s="9"/>
      <c r="K35" s="40" t="str">
        <f t="shared" si="3"/>
        <v/>
      </c>
      <c r="L35" s="41" t="str">
        <f t="shared" si="4"/>
        <v/>
      </c>
    </row>
    <row r="36" spans="1:12" ht="15" x14ac:dyDescent="0.2">
      <c r="A36" s="5"/>
      <c r="B36" s="6"/>
      <c r="C36" s="45"/>
      <c r="D36" s="29" t="str">
        <f t="shared" si="0"/>
        <v/>
      </c>
      <c r="E36" s="6"/>
      <c r="F36" s="49"/>
      <c r="G36" s="31" t="str">
        <f t="shared" si="1"/>
        <v/>
      </c>
      <c r="H36" s="15"/>
      <c r="I36" s="36" t="str">
        <f t="shared" si="2"/>
        <v/>
      </c>
      <c r="J36" s="9"/>
      <c r="K36" s="40" t="str">
        <f t="shared" si="3"/>
        <v/>
      </c>
      <c r="L36" s="41" t="str">
        <f t="shared" si="4"/>
        <v/>
      </c>
    </row>
    <row r="37" spans="1:12" ht="15" x14ac:dyDescent="0.2">
      <c r="A37" s="5"/>
      <c r="B37" s="6"/>
      <c r="C37" s="45"/>
      <c r="D37" s="29" t="str">
        <f t="shared" si="0"/>
        <v/>
      </c>
      <c r="E37" s="6"/>
      <c r="F37" s="49"/>
      <c r="G37" s="31" t="str">
        <f t="shared" si="1"/>
        <v/>
      </c>
      <c r="H37" s="15"/>
      <c r="I37" s="36" t="str">
        <f t="shared" si="2"/>
        <v/>
      </c>
      <c r="J37" s="9"/>
      <c r="K37" s="40" t="str">
        <f t="shared" si="3"/>
        <v/>
      </c>
      <c r="L37" s="41" t="str">
        <f t="shared" si="4"/>
        <v/>
      </c>
    </row>
    <row r="38" spans="1:12" ht="15" x14ac:dyDescent="0.2">
      <c r="A38" s="5"/>
      <c r="B38" s="6"/>
      <c r="C38" s="45"/>
      <c r="D38" s="29" t="str">
        <f t="shared" si="0"/>
        <v/>
      </c>
      <c r="E38" s="6"/>
      <c r="F38" s="49"/>
      <c r="G38" s="31" t="str">
        <f t="shared" si="1"/>
        <v/>
      </c>
      <c r="H38" s="15"/>
      <c r="I38" s="36" t="str">
        <f t="shared" si="2"/>
        <v/>
      </c>
      <c r="J38" s="9"/>
      <c r="K38" s="40" t="str">
        <f t="shared" si="3"/>
        <v/>
      </c>
      <c r="L38" s="41" t="str">
        <f t="shared" si="4"/>
        <v/>
      </c>
    </row>
    <row r="39" spans="1:12" ht="15" x14ac:dyDescent="0.2">
      <c r="A39" s="5"/>
      <c r="B39" s="6"/>
      <c r="C39" s="45"/>
      <c r="D39" s="29" t="str">
        <f t="shared" si="0"/>
        <v/>
      </c>
      <c r="E39" s="6"/>
      <c r="F39" s="49"/>
      <c r="G39" s="31" t="str">
        <f t="shared" si="1"/>
        <v/>
      </c>
      <c r="H39" s="15"/>
      <c r="I39" s="36" t="str">
        <f t="shared" si="2"/>
        <v/>
      </c>
      <c r="J39" s="9"/>
      <c r="K39" s="40" t="str">
        <f t="shared" si="3"/>
        <v/>
      </c>
      <c r="L39" s="41" t="str">
        <f t="shared" si="4"/>
        <v/>
      </c>
    </row>
    <row r="40" spans="1:12" ht="15" x14ac:dyDescent="0.2">
      <c r="A40" s="5"/>
      <c r="B40" s="6"/>
      <c r="C40" s="45"/>
      <c r="D40" s="29" t="str">
        <f t="shared" si="0"/>
        <v/>
      </c>
      <c r="E40" s="6"/>
      <c r="F40" s="49"/>
      <c r="G40" s="31" t="str">
        <f t="shared" si="1"/>
        <v/>
      </c>
      <c r="H40" s="15"/>
      <c r="I40" s="36" t="str">
        <f t="shared" si="2"/>
        <v/>
      </c>
      <c r="J40" s="9"/>
      <c r="K40" s="40" t="str">
        <f t="shared" si="3"/>
        <v/>
      </c>
      <c r="L40" s="41" t="str">
        <f t="shared" si="4"/>
        <v/>
      </c>
    </row>
    <row r="41" spans="1:12" ht="15" x14ac:dyDescent="0.2">
      <c r="A41" s="5"/>
      <c r="B41" s="6"/>
      <c r="C41" s="45"/>
      <c r="D41" s="29" t="str">
        <f t="shared" si="0"/>
        <v/>
      </c>
      <c r="E41" s="6"/>
      <c r="F41" s="49"/>
      <c r="G41" s="31" t="str">
        <f t="shared" si="1"/>
        <v/>
      </c>
      <c r="H41" s="15"/>
      <c r="I41" s="36" t="str">
        <f t="shared" si="2"/>
        <v/>
      </c>
      <c r="J41" s="9"/>
      <c r="K41" s="40" t="str">
        <f t="shared" si="3"/>
        <v/>
      </c>
      <c r="L41" s="41" t="str">
        <f t="shared" si="4"/>
        <v/>
      </c>
    </row>
    <row r="42" spans="1:12" ht="15" x14ac:dyDescent="0.2">
      <c r="A42" s="5"/>
      <c r="B42" s="6"/>
      <c r="C42" s="45"/>
      <c r="D42" s="29" t="str">
        <f t="shared" si="0"/>
        <v/>
      </c>
      <c r="E42" s="6"/>
      <c r="F42" s="49"/>
      <c r="G42" s="31" t="str">
        <f t="shared" si="1"/>
        <v/>
      </c>
      <c r="H42" s="15"/>
      <c r="I42" s="36" t="str">
        <f t="shared" si="2"/>
        <v/>
      </c>
      <c r="J42" s="9"/>
      <c r="K42" s="40" t="str">
        <f t="shared" si="3"/>
        <v/>
      </c>
      <c r="L42" s="41" t="str">
        <f t="shared" si="4"/>
        <v/>
      </c>
    </row>
    <row r="43" spans="1:12" ht="15" x14ac:dyDescent="0.2">
      <c r="A43" s="5"/>
      <c r="B43" s="6"/>
      <c r="C43" s="45"/>
      <c r="D43" s="29" t="str">
        <f t="shared" si="0"/>
        <v/>
      </c>
      <c r="E43" s="6"/>
      <c r="F43" s="49"/>
      <c r="G43" s="31" t="str">
        <f t="shared" si="1"/>
        <v/>
      </c>
      <c r="H43" s="15"/>
      <c r="I43" s="36" t="str">
        <f t="shared" si="2"/>
        <v/>
      </c>
      <c r="J43" s="9"/>
      <c r="K43" s="40" t="str">
        <f t="shared" si="3"/>
        <v/>
      </c>
      <c r="L43" s="41" t="str">
        <f t="shared" si="4"/>
        <v/>
      </c>
    </row>
    <row r="44" spans="1:12" ht="15" x14ac:dyDescent="0.2">
      <c r="A44" s="5"/>
      <c r="B44" s="6"/>
      <c r="C44" s="45"/>
      <c r="D44" s="29" t="str">
        <f t="shared" si="0"/>
        <v/>
      </c>
      <c r="E44" s="6"/>
      <c r="F44" s="49"/>
      <c r="G44" s="31" t="str">
        <f t="shared" si="1"/>
        <v/>
      </c>
      <c r="H44" s="15"/>
      <c r="I44" s="36" t="str">
        <f t="shared" si="2"/>
        <v/>
      </c>
      <c r="J44" s="9"/>
      <c r="K44" s="40" t="str">
        <f t="shared" si="3"/>
        <v/>
      </c>
      <c r="L44" s="41" t="str">
        <f t="shared" si="4"/>
        <v/>
      </c>
    </row>
    <row r="45" spans="1:12" ht="15" x14ac:dyDescent="0.2">
      <c r="A45" s="5"/>
      <c r="B45" s="6"/>
      <c r="C45" s="45"/>
      <c r="D45" s="29" t="str">
        <f t="shared" si="0"/>
        <v/>
      </c>
      <c r="E45" s="6"/>
      <c r="F45" s="49"/>
      <c r="G45" s="31" t="str">
        <f t="shared" si="1"/>
        <v/>
      </c>
      <c r="H45" s="15"/>
      <c r="I45" s="36" t="str">
        <f t="shared" si="2"/>
        <v/>
      </c>
      <c r="J45" s="9"/>
      <c r="K45" s="40" t="str">
        <f t="shared" si="3"/>
        <v/>
      </c>
      <c r="L45" s="41" t="str">
        <f t="shared" si="4"/>
        <v/>
      </c>
    </row>
    <row r="46" spans="1:12" ht="15" x14ac:dyDescent="0.2">
      <c r="A46" s="5"/>
      <c r="B46" s="6"/>
      <c r="C46" s="45"/>
      <c r="D46" s="29" t="str">
        <f t="shared" si="0"/>
        <v/>
      </c>
      <c r="E46" s="6"/>
      <c r="F46" s="49"/>
      <c r="G46" s="31" t="str">
        <f t="shared" si="1"/>
        <v/>
      </c>
      <c r="H46" s="15"/>
      <c r="I46" s="36" t="str">
        <f t="shared" si="2"/>
        <v/>
      </c>
      <c r="J46" s="9"/>
      <c r="K46" s="40" t="str">
        <f t="shared" si="3"/>
        <v/>
      </c>
      <c r="L46" s="41" t="str">
        <f t="shared" si="4"/>
        <v/>
      </c>
    </row>
    <row r="47" spans="1:12" ht="15" x14ac:dyDescent="0.2">
      <c r="A47" s="5"/>
      <c r="B47" s="6"/>
      <c r="C47" s="45"/>
      <c r="D47" s="29" t="str">
        <f t="shared" si="0"/>
        <v/>
      </c>
      <c r="E47" s="6"/>
      <c r="F47" s="49"/>
      <c r="G47" s="31" t="str">
        <f t="shared" si="1"/>
        <v/>
      </c>
      <c r="H47" s="15"/>
      <c r="I47" s="36" t="str">
        <f t="shared" si="2"/>
        <v/>
      </c>
      <c r="J47" s="9"/>
      <c r="K47" s="40" t="str">
        <f t="shared" si="3"/>
        <v/>
      </c>
      <c r="L47" s="41" t="str">
        <f t="shared" si="4"/>
        <v/>
      </c>
    </row>
    <row r="48" spans="1:12" ht="15" x14ac:dyDescent="0.2">
      <c r="A48" s="5"/>
      <c r="B48" s="6"/>
      <c r="C48" s="45"/>
      <c r="D48" s="29" t="str">
        <f t="shared" si="0"/>
        <v/>
      </c>
      <c r="E48" s="6"/>
      <c r="F48" s="49"/>
      <c r="G48" s="31" t="str">
        <f t="shared" si="1"/>
        <v/>
      </c>
      <c r="H48" s="15"/>
      <c r="I48" s="36" t="str">
        <f t="shared" si="2"/>
        <v/>
      </c>
      <c r="J48" s="9"/>
      <c r="K48" s="40" t="str">
        <f t="shared" si="3"/>
        <v/>
      </c>
      <c r="L48" s="41" t="str">
        <f t="shared" si="4"/>
        <v/>
      </c>
    </row>
    <row r="49" spans="1:12" ht="15" x14ac:dyDescent="0.2">
      <c r="A49" s="5"/>
      <c r="B49" s="6"/>
      <c r="C49" s="45"/>
      <c r="D49" s="29" t="str">
        <f t="shared" si="0"/>
        <v/>
      </c>
      <c r="E49" s="6"/>
      <c r="F49" s="49"/>
      <c r="G49" s="31" t="str">
        <f t="shared" si="1"/>
        <v/>
      </c>
      <c r="H49" s="15"/>
      <c r="I49" s="36" t="str">
        <f t="shared" si="2"/>
        <v/>
      </c>
      <c r="J49" s="9"/>
      <c r="K49" s="40" t="str">
        <f t="shared" si="3"/>
        <v/>
      </c>
      <c r="L49" s="41" t="str">
        <f t="shared" si="4"/>
        <v/>
      </c>
    </row>
    <row r="50" spans="1:12" ht="15" x14ac:dyDescent="0.2">
      <c r="A50" s="5"/>
      <c r="B50" s="6"/>
      <c r="C50" s="45"/>
      <c r="D50" s="29" t="str">
        <f t="shared" si="0"/>
        <v/>
      </c>
      <c r="E50" s="6"/>
      <c r="F50" s="49"/>
      <c r="G50" s="31" t="str">
        <f t="shared" si="1"/>
        <v/>
      </c>
      <c r="H50" s="15"/>
      <c r="I50" s="36" t="str">
        <f t="shared" si="2"/>
        <v/>
      </c>
      <c r="J50" s="9"/>
      <c r="K50" s="40" t="str">
        <f t="shared" si="3"/>
        <v/>
      </c>
      <c r="L50" s="41" t="str">
        <f t="shared" si="4"/>
        <v/>
      </c>
    </row>
    <row r="51" spans="1:12" ht="15" x14ac:dyDescent="0.2">
      <c r="A51" s="5"/>
      <c r="B51" s="6"/>
      <c r="C51" s="45"/>
      <c r="D51" s="29" t="str">
        <f t="shared" si="0"/>
        <v/>
      </c>
      <c r="E51" s="6"/>
      <c r="F51" s="49"/>
      <c r="G51" s="31" t="str">
        <f t="shared" si="1"/>
        <v/>
      </c>
      <c r="H51" s="15"/>
      <c r="I51" s="36" t="str">
        <f t="shared" si="2"/>
        <v/>
      </c>
      <c r="J51" s="9"/>
      <c r="K51" s="40" t="str">
        <f t="shared" si="3"/>
        <v/>
      </c>
      <c r="L51" s="41" t="str">
        <f t="shared" si="4"/>
        <v/>
      </c>
    </row>
    <row r="52" spans="1:12" ht="15" x14ac:dyDescent="0.2">
      <c r="A52" s="5"/>
      <c r="B52" s="6"/>
      <c r="C52" s="45"/>
      <c r="D52" s="29" t="str">
        <f t="shared" si="0"/>
        <v/>
      </c>
      <c r="E52" s="6"/>
      <c r="F52" s="49"/>
      <c r="G52" s="31" t="str">
        <f t="shared" si="1"/>
        <v/>
      </c>
      <c r="H52" s="15"/>
      <c r="I52" s="36" t="str">
        <f t="shared" si="2"/>
        <v/>
      </c>
      <c r="J52" s="9"/>
      <c r="K52" s="40" t="str">
        <f t="shared" si="3"/>
        <v/>
      </c>
      <c r="L52" s="41" t="str">
        <f t="shared" si="4"/>
        <v/>
      </c>
    </row>
    <row r="53" spans="1:12" ht="15" x14ac:dyDescent="0.2">
      <c r="A53" s="5"/>
      <c r="B53" s="6"/>
      <c r="C53" s="45"/>
      <c r="D53" s="29" t="str">
        <f t="shared" si="0"/>
        <v/>
      </c>
      <c r="E53" s="6"/>
      <c r="F53" s="49"/>
      <c r="G53" s="31" t="str">
        <f t="shared" si="1"/>
        <v/>
      </c>
      <c r="H53" s="15"/>
      <c r="I53" s="36" t="str">
        <f t="shared" si="2"/>
        <v/>
      </c>
      <c r="J53" s="9"/>
      <c r="K53" s="40" t="str">
        <f t="shared" si="3"/>
        <v/>
      </c>
      <c r="L53" s="41" t="str">
        <f t="shared" si="4"/>
        <v/>
      </c>
    </row>
    <row r="54" spans="1:12" ht="15" x14ac:dyDescent="0.2">
      <c r="A54" s="5"/>
      <c r="B54" s="6"/>
      <c r="C54" s="45"/>
      <c r="D54" s="29" t="str">
        <f t="shared" si="0"/>
        <v/>
      </c>
      <c r="E54" s="6"/>
      <c r="F54" s="49"/>
      <c r="G54" s="31" t="str">
        <f t="shared" si="1"/>
        <v/>
      </c>
      <c r="H54" s="15"/>
      <c r="I54" s="36" t="str">
        <f t="shared" si="2"/>
        <v/>
      </c>
      <c r="J54" s="9"/>
      <c r="K54" s="40" t="str">
        <f t="shared" si="3"/>
        <v/>
      </c>
      <c r="L54" s="41" t="str">
        <f t="shared" si="4"/>
        <v/>
      </c>
    </row>
    <row r="55" spans="1:12" ht="15" x14ac:dyDescent="0.2">
      <c r="A55" s="5"/>
      <c r="B55" s="6"/>
      <c r="C55" s="45"/>
      <c r="D55" s="29" t="str">
        <f t="shared" si="0"/>
        <v/>
      </c>
      <c r="E55" s="6"/>
      <c r="F55" s="49"/>
      <c r="G55" s="31" t="str">
        <f t="shared" si="1"/>
        <v/>
      </c>
      <c r="H55" s="15"/>
      <c r="I55" s="36" t="str">
        <f t="shared" si="2"/>
        <v/>
      </c>
      <c r="J55" s="9"/>
      <c r="K55" s="40" t="str">
        <f t="shared" si="3"/>
        <v/>
      </c>
      <c r="L55" s="41" t="str">
        <f t="shared" si="4"/>
        <v/>
      </c>
    </row>
    <row r="56" spans="1:12" ht="15" x14ac:dyDescent="0.2">
      <c r="A56" s="5"/>
      <c r="B56" s="6"/>
      <c r="C56" s="45"/>
      <c r="D56" s="29" t="str">
        <f t="shared" si="0"/>
        <v/>
      </c>
      <c r="E56" s="6"/>
      <c r="F56" s="49"/>
      <c r="G56" s="31" t="str">
        <f t="shared" si="1"/>
        <v/>
      </c>
      <c r="H56" s="15"/>
      <c r="I56" s="36" t="str">
        <f t="shared" si="2"/>
        <v/>
      </c>
      <c r="J56" s="9"/>
      <c r="K56" s="40" t="str">
        <f t="shared" si="3"/>
        <v/>
      </c>
      <c r="L56" s="41" t="str">
        <f t="shared" si="4"/>
        <v/>
      </c>
    </row>
    <row r="57" spans="1:12" ht="15" x14ac:dyDescent="0.2">
      <c r="A57" s="5"/>
      <c r="B57" s="6"/>
      <c r="C57" s="45"/>
      <c r="D57" s="29" t="str">
        <f t="shared" si="0"/>
        <v/>
      </c>
      <c r="E57" s="6"/>
      <c r="F57" s="49"/>
      <c r="G57" s="31" t="str">
        <f t="shared" si="1"/>
        <v/>
      </c>
      <c r="H57" s="15"/>
      <c r="I57" s="36" t="str">
        <f t="shared" si="2"/>
        <v/>
      </c>
      <c r="J57" s="9"/>
      <c r="K57" s="40" t="str">
        <f t="shared" si="3"/>
        <v/>
      </c>
      <c r="L57" s="41" t="str">
        <f t="shared" si="4"/>
        <v/>
      </c>
    </row>
    <row r="58" spans="1:12" ht="15" x14ac:dyDescent="0.2">
      <c r="A58" s="5"/>
      <c r="B58" s="6"/>
      <c r="C58" s="45"/>
      <c r="D58" s="29" t="str">
        <f t="shared" si="0"/>
        <v/>
      </c>
      <c r="E58" s="6"/>
      <c r="F58" s="49"/>
      <c r="G58" s="31" t="str">
        <f t="shared" si="1"/>
        <v/>
      </c>
      <c r="H58" s="15"/>
      <c r="I58" s="36" t="str">
        <f t="shared" si="2"/>
        <v/>
      </c>
      <c r="J58" s="9"/>
      <c r="K58" s="40" t="str">
        <f t="shared" si="3"/>
        <v/>
      </c>
      <c r="L58" s="41" t="str">
        <f t="shared" si="4"/>
        <v/>
      </c>
    </row>
    <row r="59" spans="1:12" ht="15" x14ac:dyDescent="0.2">
      <c r="A59" s="5"/>
      <c r="B59" s="6"/>
      <c r="C59" s="45"/>
      <c r="D59" s="29" t="str">
        <f t="shared" si="0"/>
        <v/>
      </c>
      <c r="E59" s="6"/>
      <c r="F59" s="49"/>
      <c r="G59" s="31" t="str">
        <f t="shared" si="1"/>
        <v/>
      </c>
      <c r="H59" s="15"/>
      <c r="I59" s="36" t="str">
        <f t="shared" si="2"/>
        <v/>
      </c>
      <c r="J59" s="9"/>
      <c r="K59" s="40" t="str">
        <f t="shared" si="3"/>
        <v/>
      </c>
      <c r="L59" s="41" t="str">
        <f t="shared" si="4"/>
        <v/>
      </c>
    </row>
    <row r="60" spans="1:12" ht="15" x14ac:dyDescent="0.2">
      <c r="A60" s="5"/>
      <c r="B60" s="6"/>
      <c r="C60" s="47"/>
      <c r="D60" s="33" t="str">
        <f t="shared" si="0"/>
        <v/>
      </c>
      <c r="E60" s="6"/>
      <c r="F60" s="51"/>
      <c r="G60" s="34" t="str">
        <f t="shared" si="1"/>
        <v/>
      </c>
      <c r="H60" s="15"/>
      <c r="I60" s="37" t="str">
        <f t="shared" si="2"/>
        <v/>
      </c>
      <c r="J60" s="9"/>
      <c r="K60" s="42" t="str">
        <f t="shared" si="3"/>
        <v/>
      </c>
      <c r="L60" s="43" t="str">
        <f t="shared" si="4"/>
        <v/>
      </c>
    </row>
    <row r="61" spans="1:12" x14ac:dyDescent="0.2">
      <c r="I61" s="22" t="s">
        <v>8</v>
      </c>
      <c r="J61" s="19"/>
      <c r="L61" s="20">
        <f>SUM(L7:L60)</f>
        <v>3030.3407541500092</v>
      </c>
    </row>
  </sheetData>
  <mergeCells count="8">
    <mergeCell ref="A6:L6"/>
    <mergeCell ref="L2:L5"/>
    <mergeCell ref="C1:G1"/>
    <mergeCell ref="C2:D2"/>
    <mergeCell ref="F2:G2"/>
    <mergeCell ref="C3:D3"/>
    <mergeCell ref="F3:G3"/>
    <mergeCell ref="K2:K5"/>
  </mergeCells>
  <phoneticPr fontId="4" type="noConversion"/>
  <conditionalFormatting sqref="L7:L60">
    <cfRule type="cellIs" dxfId="1" priority="3" stopIfTrue="1" operator="greaterThanOrEqual">
      <formula>0.000000000000000001</formula>
    </cfRule>
  </conditionalFormatting>
  <conditionalFormatting sqref="K7:K60">
    <cfRule type="cellIs" dxfId="0" priority="1" stopIfTrue="1" operator="lessThan">
      <formula>$I$3</formula>
    </cfRule>
  </conditionalFormatting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GIPA</vt:lpstr>
      <vt:lpstr>GIPA!Zone_d_impression</vt:lpstr>
    </vt:vector>
  </TitlesOfParts>
  <Company>Centre de gestion de la fonction public 53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mlochu</dc:creator>
  <cp:lastModifiedBy>Marie Bilheux</cp:lastModifiedBy>
  <cp:lastPrinted>2018-11-08T10:38:13Z</cp:lastPrinted>
  <dcterms:created xsi:type="dcterms:W3CDTF">2008-06-18T12:49:43Z</dcterms:created>
  <dcterms:modified xsi:type="dcterms:W3CDTF">2023-08-30T08:19:19Z</dcterms:modified>
</cp:coreProperties>
</file>